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 tabRatio="645"/>
  </bookViews>
  <sheets>
    <sheet name="დანართი N5" sheetId="16" r:id="rId1"/>
  </sheets>
  <definedNames>
    <definedName name="_xlnm._FilterDatabase" localSheetId="0" hidden="1">'დანართი N5'!$A$7:$E$7</definedName>
    <definedName name="_xlnm.Print_Area" localSheetId="0">'დანართი N5'!$B$1:$E$33</definedName>
    <definedName name="_xlnm.Print_Titles" localSheetId="0">'დანართი N5'!$7:$7</definedName>
  </definedNames>
  <calcPr calcId="152511"/>
</workbook>
</file>

<file path=xl/calcChain.xml><?xml version="1.0" encoding="utf-8"?>
<calcChain xmlns="http://schemas.openxmlformats.org/spreadsheetml/2006/main">
  <c r="C8" i="16" l="1"/>
  <c r="C11" i="16"/>
  <c r="C10" i="16"/>
  <c r="C9" i="16"/>
  <c r="C33" i="16"/>
  <c r="C3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12" i="16"/>
</calcChain>
</file>

<file path=xl/sharedStrings.xml><?xml version="1.0" encoding="utf-8"?>
<sst xmlns="http://schemas.openxmlformats.org/spreadsheetml/2006/main" count="34" uniqueCount="34">
  <si>
    <t>დასახელება</t>
  </si>
  <si>
    <t>გრანტები</t>
  </si>
  <si>
    <t>შემოსულობები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</si>
  <si>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</si>
  <si>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</si>
  <si>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</si>
  <si>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</si>
  <si>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პრემია</t>
  </si>
  <si>
    <t>დანამატი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</si>
  <si>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</si>
  <si>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</si>
  <si>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</si>
  <si>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</si>
  <si>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</si>
  <si>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 xml:space="preserve">ტრანსპორტის, ტექნიკისა და იარაღის ექსპლოატაციისა და მოვლა-შენახვის ხარჯები </t>
  </si>
  <si>
    <t xml:space="preserve">სხვა დანარჩენი საქონელი და მომსახურება 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</si>
  <si>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</si>
  <si>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</si>
  <si>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</si>
  <si>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</si>
  <si>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მანქანა-დანადგარები და ინვენტარი</t>
  </si>
  <si>
    <t>ნაშთის ცვლილება</t>
  </si>
  <si>
    <t>ნაშთი პერიოდის დასაწყისში</t>
  </si>
  <si>
    <t>ნაშთი პერიოდის ბოლოსათვის</t>
  </si>
  <si>
    <t>მ.შ კანონმდებლობით ნებადართული სხვა (საკუთარი) შემოსავლები/ გადასახდელები</t>
  </si>
  <si>
    <t>წლიური გეგმა</t>
  </si>
  <si>
    <t>სხვა შემოსავლები</t>
  </si>
  <si>
    <t>მ. შ სახელმწიფო ბიუჯეტი</t>
  </si>
  <si>
    <t>თანხა ლარებში</t>
  </si>
  <si>
    <t>შენიშვნა ბიუჯეტი</t>
  </si>
  <si>
    <t>შენიშვნა საკუთარი</t>
  </si>
  <si>
    <t>სსიპ - განათლების ხარისხის განვითარების ეროვნული ცენტრის  2020  წლის ნაერთი ბიუჯეტი</t>
  </si>
  <si>
    <t>მიმდინარე</t>
  </si>
  <si>
    <t>მიმდინარე ტრანსფერები, რომელიც სხვაგან არ არის კლასიფიცირებული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</si>
</sst>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\ _L_a_r_i_-;\-* #,##0.00\ _L_a_r_i_-;_-* &quot;-&quot;??\ _L_a_r_i_-;_-@_-"/>
    <numFmt numFmtId="166" formatCode="_-* #,##0.0\ _L_a_r_i_-;\-* #,##0.0\ _L_a_r_i_-;_-* &quot;-&quot;??\ _L_a_r_i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i/>
      <sz val="12"/>
      <color rgb="FF000000"/>
      <name val="Sylfaen"/>
      <family val="1"/>
    </font>
    <font>
      <sz val="12"/>
      <color theme="1"/>
      <name val="Sylfaen"/>
      <family val="1"/>
    </font>
    <font>
      <sz val="10"/>
      <name val="Arial"/>
      <family val="2"/>
    </font>
    <font>
      <b/>
      <sz val="16"/>
      <name val="Sylfaen"/>
      <family val="1"/>
    </font>
    <font>
      <b/>
      <sz val="12"/>
      <name val="Sylfaen"/>
      <family val="1"/>
    </font>
    <font>
      <b/>
      <sz val="12"/>
      <color rgb="FF000000"/>
      <name val="Sylfaen"/>
      <family val="1"/>
    </font>
    <font>
      <b/>
      <sz val="12"/>
      <color theme="1"/>
      <name val="Sylfaen"/>
      <family val="1"/>
    </font>
    <font>
      <b/>
      <sz val="12"/>
      <name val="Arial"/>
      <family val="2"/>
    </font>
    <font>
      <sz val="12"/>
      <name val="Arial"/>
      <family val="2"/>
    </font>
    <font>
      <i/>
      <sz val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165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1" applyFont="1" applyFill="1" applyBorder="1"/>
    <xf numFmtId="166" fontId="4" fillId="0" borderId="0" xfId="3" applyNumberFormat="1" applyFont="1" applyFill="1" applyBorder="1"/>
    <xf numFmtId="166" fontId="9" fillId="0" borderId="0" xfId="3" applyNumberFormat="1" applyFont="1" applyFill="1" applyBorder="1"/>
    <xf numFmtId="0" fontId="3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4" fillId="0" borderId="1" xfId="1" applyFont="1" applyFill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 vertical="center" wrapText="1"/>
    </xf>
    <xf numFmtId="166" fontId="8" fillId="0" borderId="5" xfId="3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166" fontId="7" fillId="0" borderId="3" xfId="3" applyNumberFormat="1" applyFont="1" applyFill="1" applyBorder="1" applyAlignment="1" applyProtection="1">
      <alignment horizontal="center" vertical="center" wrapText="1"/>
    </xf>
    <xf numFmtId="166" fontId="8" fillId="0" borderId="4" xfId="3" applyNumberFormat="1" applyFont="1" applyFill="1" applyBorder="1" applyAlignment="1">
      <alignment horizontal="center" vertical="center" wrapText="1"/>
    </xf>
    <xf numFmtId="0" fontId="7" fillId="0" borderId="6" xfId="2" applyFont="1" applyFill="1" applyBorder="1" applyAlignment="1" applyProtection="1">
      <alignment horizontal="left" vertical="center" wrapText="1"/>
    </xf>
    <xf numFmtId="3" fontId="10" fillId="0" borderId="7" xfId="3" applyNumberFormat="1" applyFont="1" applyFill="1" applyBorder="1" applyAlignment="1" applyProtection="1">
      <alignment horizontal="center" vertical="center" wrapText="1"/>
    </xf>
    <xf numFmtId="164" fontId="10" fillId="0" borderId="7" xfId="3" applyNumberFormat="1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left" vertical="center" wrapText="1"/>
    </xf>
    <xf numFmtId="164" fontId="10" fillId="3" borderId="7" xfId="3" applyNumberFormat="1" applyFont="1" applyFill="1" applyBorder="1" applyAlignment="1" applyProtection="1">
      <alignment horizontal="center" vertical="center" wrapText="1"/>
    </xf>
    <xf numFmtId="164" fontId="10" fillId="3" borderId="8" xfId="3" applyNumberFormat="1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left" vertical="center" indent="3"/>
    </xf>
    <xf numFmtId="164" fontId="11" fillId="0" borderId="7" xfId="3" applyNumberFormat="1" applyFont="1" applyFill="1" applyBorder="1" applyAlignment="1" applyProtection="1">
      <alignment horizontal="center" vertical="center" wrapText="1"/>
    </xf>
    <xf numFmtId="164" fontId="11" fillId="0" borderId="8" xfId="3" applyNumberFormat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left" vertical="center" wrapText="1" indent="1"/>
    </xf>
    <xf numFmtId="164" fontId="10" fillId="0" borderId="8" xfId="3" applyNumberFormat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left" vertical="center" wrapText="1" indent="3"/>
    </xf>
    <xf numFmtId="0" fontId="12" fillId="0" borderId="6" xfId="2" applyFont="1" applyFill="1" applyBorder="1" applyAlignment="1" applyProtection="1">
      <alignment horizontal="left" vertical="center" wrapText="1" indent="4"/>
    </xf>
    <xf numFmtId="164" fontId="10" fillId="4" borderId="7" xfId="3" applyNumberFormat="1" applyFont="1" applyFill="1" applyBorder="1" applyAlignment="1" applyProtection="1">
      <alignment horizontal="center" vertical="center" wrapText="1"/>
    </xf>
    <xf numFmtId="164" fontId="11" fillId="4" borderId="7" xfId="3" applyNumberFormat="1" applyFont="1" applyFill="1" applyBorder="1" applyAlignment="1" applyProtection="1">
      <alignment horizontal="center" vertical="center" wrapText="1"/>
    </xf>
    <xf numFmtId="164" fontId="11" fillId="4" borderId="8" xfId="3" applyNumberFormat="1" applyFont="1" applyFill="1" applyBorder="1" applyAlignment="1" applyProtection="1">
      <alignment horizontal="center" vertical="center" wrapText="1"/>
    </xf>
    <xf numFmtId="164" fontId="10" fillId="4" borderId="8" xfId="3" applyNumberFormat="1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horizontal="left" vertical="center" wrapText="1"/>
    </xf>
    <xf numFmtId="164" fontId="10" fillId="3" borderId="10" xfId="3" applyNumberFormat="1" applyFont="1" applyFill="1" applyBorder="1" applyAlignment="1" applyProtection="1">
      <alignment horizontal="center" vertical="center" wrapText="1"/>
    </xf>
    <xf numFmtId="3" fontId="10" fillId="3" borderId="11" xfId="3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3" fontId="10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7" zoomScaleNormal="100" zoomScaleSheetLayoutView="100" workbookViewId="0">
      <selection activeCell="C17" sqref="C17"/>
    </sheetView>
  </sheetViews>
  <sheetFormatPr defaultColWidth="9.140625" defaultRowHeight="18" x14ac:dyDescent="0.35"/>
  <cols>
    <col min="1" max="1" width="5.7109375" style="7" customWidth="1"/>
    <col min="2" max="2" width="59.7109375" style="3" customWidth="1"/>
    <col min="3" max="3" width="22.5703125" style="5" customWidth="1"/>
    <col min="4" max="4" width="26.85546875" style="4" customWidth="1"/>
    <col min="5" max="5" width="27" style="4" customWidth="1"/>
    <col min="6" max="6" width="20" style="4" hidden="1" customWidth="1"/>
    <col min="7" max="9" width="7.7109375" style="3" hidden="1" customWidth="1"/>
    <col min="10" max="11" width="0" style="3" hidden="1" customWidth="1"/>
    <col min="12" max="16384" width="9.140625" style="3"/>
  </cols>
  <sheetData>
    <row r="1" spans="2:8" x14ac:dyDescent="0.35">
      <c r="B1" s="39"/>
      <c r="C1" s="39"/>
      <c r="D1" s="39"/>
      <c r="E1" s="39"/>
      <c r="F1" s="12"/>
    </row>
    <row r="2" spans="2:8" ht="22.5" customHeight="1" x14ac:dyDescent="0.35">
      <c r="B2" s="41"/>
      <c r="C2" s="41"/>
      <c r="D2" s="2"/>
      <c r="E2" s="1"/>
      <c r="F2" s="9"/>
    </row>
    <row r="3" spans="2:8" ht="31.15" customHeight="1" x14ac:dyDescent="0.35">
      <c r="B3" s="42"/>
      <c r="C3" s="42"/>
      <c r="D3" s="43"/>
      <c r="E3" s="43"/>
      <c r="F3" s="10"/>
    </row>
    <row r="4" spans="2:8" ht="16.5" customHeight="1" x14ac:dyDescent="0.35">
      <c r="B4" s="6"/>
      <c r="C4" s="6"/>
      <c r="D4" s="6"/>
      <c r="E4" s="6"/>
      <c r="F4" s="12"/>
    </row>
    <row r="5" spans="2:8" ht="36" customHeight="1" x14ac:dyDescent="0.35">
      <c r="B5" s="38" t="s">
        <v>31</v>
      </c>
      <c r="C5" s="38"/>
      <c r="D5" s="38"/>
      <c r="E5" s="38"/>
      <c r="F5" s="11"/>
    </row>
    <row r="6" spans="2:8" ht="18.75" thickBot="1" x14ac:dyDescent="0.4">
      <c r="B6" s="40" t="s">
        <v>28</v>
      </c>
      <c r="C6" s="40"/>
      <c r="D6" s="40"/>
      <c r="E6" s="40"/>
      <c r="F6" s="13"/>
    </row>
    <row r="7" spans="2:8" ht="87.75" customHeight="1" x14ac:dyDescent="0.35">
      <c r="B7" s="15" t="s">
        <v>0</v>
      </c>
      <c r="C7" s="16" t="s">
        <v>25</v>
      </c>
      <c r="D7" s="16" t="s">
        <v>27</v>
      </c>
      <c r="E7" s="17" t="s">
        <v>24</v>
      </c>
      <c r="F7" s="14"/>
      <c r="G7" s="8" t="s">
        <v>29</v>
      </c>
      <c r="H7" s="8" t="s">
        <v>30</v>
      </c>
    </row>
    <row r="8" spans="2:8" ht="105" customHeight="1" x14ac:dyDescent="0.35">
      <c r="B8" s="18" t="s">
        <v>22</v>
      </c>
      <c r="C8" s="19">
        <f>D8+E8</f>
        <v>444727.3</v>
      </c>
      <c r="D8" s="20">
        <v>0</v>
      </c>
      <c r="E8" s="19">
        <v>444727.3</v>
      </c>
    </row>
    <row r="9" spans="2:8" ht="21" customHeight="1" x14ac:dyDescent="0.35">
      <c r="B9" s="21" t="s">
        <v>2</v>
      </c>
      <c r="C9" s="22">
        <f>D9+E9</f>
        <v>7287000</v>
      </c>
      <c r="D9" s="22">
        <v>3200000</v>
      </c>
      <c r="E9" s="23">
        <v>4087000</v>
      </c>
    </row>
    <row r="10" spans="2:8" x14ac:dyDescent="0.35">
      <c r="B10" s="24" t="s">
        <v>26</v>
      </c>
      <c r="C10" s="20">
        <f>D10+E10</f>
        <v>7287000</v>
      </c>
      <c r="D10" s="25">
        <v>3200000</v>
      </c>
      <c r="E10" s="26">
        <v>4087000</v>
      </c>
    </row>
    <row r="11" spans="2:8" x14ac:dyDescent="0.35">
      <c r="B11" s="21" t="s">
        <v>3</v>
      </c>
      <c r="C11" s="22">
        <f>D11+E11</f>
        <v>7367000</v>
      </c>
      <c r="D11" s="22">
        <v>3200000</v>
      </c>
      <c r="E11" s="23">
        <v>4167000</v>
      </c>
    </row>
    <row r="12" spans="2:8" x14ac:dyDescent="0.35">
      <c r="B12" s="27" t="s">
        <v>4</v>
      </c>
      <c r="C12" s="20">
        <f>D12+E12</f>
        <v>7307000</v>
      </c>
      <c r="D12" s="20">
        <v>3180000</v>
      </c>
      <c r="E12" s="28">
        <v>4127000</v>
      </c>
    </row>
    <row r="13" spans="2:8" x14ac:dyDescent="0.35">
      <c r="B13" s="29" t="s">
        <v>5</v>
      </c>
      <c r="C13" s="20">
        <f t="shared" ref="C13:C31" si="0">D13+E13</f>
        <v>1613000</v>
      </c>
      <c r="D13" s="20">
        <v>695000</v>
      </c>
      <c r="E13" s="28">
        <v>918000</v>
      </c>
    </row>
    <row r="14" spans="2:8" x14ac:dyDescent="0.35">
      <c r="B14" s="30" t="s">
        <v>6</v>
      </c>
      <c r="C14" s="20">
        <f t="shared" si="0"/>
        <v>1537200</v>
      </c>
      <c r="D14" s="25">
        <v>694980</v>
      </c>
      <c r="E14" s="26">
        <v>842220</v>
      </c>
    </row>
    <row r="15" spans="2:8" x14ac:dyDescent="0.35">
      <c r="B15" s="30" t="s">
        <v>7</v>
      </c>
      <c r="C15" s="20">
        <f t="shared" si="0"/>
        <v>50000</v>
      </c>
      <c r="D15" s="32"/>
      <c r="E15" s="33">
        <v>50000</v>
      </c>
    </row>
    <row r="16" spans="2:8" x14ac:dyDescent="0.35">
      <c r="B16" s="30" t="s">
        <v>8</v>
      </c>
      <c r="C16" s="20">
        <f t="shared" si="0"/>
        <v>25800</v>
      </c>
      <c r="D16" s="32">
        <v>20</v>
      </c>
      <c r="E16" s="33">
        <v>25780</v>
      </c>
    </row>
    <row r="17" spans="2:5" x14ac:dyDescent="0.35">
      <c r="B17" s="29" t="s">
        <v>9</v>
      </c>
      <c r="C17" s="20">
        <f t="shared" si="0"/>
        <v>4354000</v>
      </c>
      <c r="D17" s="31">
        <v>2300000</v>
      </c>
      <c r="E17" s="34">
        <v>2054000</v>
      </c>
    </row>
    <row r="18" spans="2:5" x14ac:dyDescent="0.35">
      <c r="B18" s="30" t="s">
        <v>10</v>
      </c>
      <c r="C18" s="20">
        <f t="shared" si="0"/>
        <v>3208000</v>
      </c>
      <c r="D18" s="32">
        <v>1604000</v>
      </c>
      <c r="E18" s="33">
        <v>1604000</v>
      </c>
    </row>
    <row r="19" spans="2:5" x14ac:dyDescent="0.35">
      <c r="B19" s="30" t="s">
        <v>11</v>
      </c>
      <c r="C19" s="20">
        <f t="shared" si="0"/>
        <v>408000</v>
      </c>
      <c r="D19" s="32">
        <v>150000</v>
      </c>
      <c r="E19" s="33">
        <v>258000</v>
      </c>
    </row>
    <row r="20" spans="2:5" x14ac:dyDescent="0.35">
      <c r="B20" s="30" t="s">
        <v>12</v>
      </c>
      <c r="C20" s="20">
        <f t="shared" si="0"/>
        <v>392000</v>
      </c>
      <c r="D20" s="32">
        <v>335000</v>
      </c>
      <c r="E20" s="33">
        <v>57000</v>
      </c>
    </row>
    <row r="21" spans="2:5" x14ac:dyDescent="0.35">
      <c r="B21" s="30" t="s">
        <v>13</v>
      </c>
      <c r="C21" s="20">
        <f t="shared" si="0"/>
        <v>100000</v>
      </c>
      <c r="D21" s="32">
        <v>75000</v>
      </c>
      <c r="E21" s="33">
        <v>25000</v>
      </c>
    </row>
    <row r="22" spans="2:5" ht="36" x14ac:dyDescent="0.35">
      <c r="B22" s="30" t="s">
        <v>14</v>
      </c>
      <c r="C22" s="20">
        <f t="shared" si="0"/>
        <v>66620</v>
      </c>
      <c r="D22" s="32">
        <v>64000</v>
      </c>
      <c r="E22" s="33">
        <v>2620</v>
      </c>
    </row>
    <row r="23" spans="2:5" x14ac:dyDescent="0.35">
      <c r="B23" s="30" t="s">
        <v>15</v>
      </c>
      <c r="C23" s="20">
        <f t="shared" si="0"/>
        <v>179380</v>
      </c>
      <c r="D23" s="25">
        <v>72000</v>
      </c>
      <c r="E23" s="26">
        <v>107380</v>
      </c>
    </row>
    <row r="24" spans="2:5" x14ac:dyDescent="0.35">
      <c r="B24" s="29" t="s">
        <v>1</v>
      </c>
      <c r="C24" s="20">
        <f t="shared" si="0"/>
        <v>559000</v>
      </c>
      <c r="D24" s="20">
        <v>150000</v>
      </c>
      <c r="E24" s="28">
        <v>409000</v>
      </c>
    </row>
    <row r="25" spans="2:5" x14ac:dyDescent="0.35">
      <c r="B25" s="30" t="s">
        <v>32</v>
      </c>
      <c r="C25" s="20">
        <f t="shared" si="0"/>
        <v>559000</v>
      </c>
      <c r="D25" s="25">
        <v>150000</v>
      </c>
      <c r="E25" s="26">
        <v>409000</v>
      </c>
    </row>
    <row r="26" spans="2:5" x14ac:dyDescent="0.35">
      <c r="B26" s="29" t="s">
        <v>16</v>
      </c>
      <c r="C26" s="20">
        <f t="shared" si="0"/>
        <v>112000</v>
      </c>
      <c r="D26" s="20">
        <v>30000</v>
      </c>
      <c r="E26" s="28">
        <v>82000</v>
      </c>
    </row>
    <row r="27" spans="2:5" x14ac:dyDescent="0.35">
      <c r="B27" s="29" t="s">
        <v>17</v>
      </c>
      <c r="C27" s="20">
        <f t="shared" si="0"/>
        <v>669000</v>
      </c>
      <c r="D27" s="20">
        <v>5000</v>
      </c>
      <c r="E27" s="28">
        <v>664000</v>
      </c>
    </row>
    <row r="28" spans="2:5" ht="36" x14ac:dyDescent="0.35">
      <c r="B28" s="30" t="s">
        <v>33</v>
      </c>
      <c r="C28" s="20">
        <f t="shared" si="0"/>
        <v>669000</v>
      </c>
      <c r="D28" s="25">
        <v>5000</v>
      </c>
      <c r="E28" s="26">
        <v>664000</v>
      </c>
    </row>
    <row r="29" spans="2:5" x14ac:dyDescent="0.35">
      <c r="B29" s="27" t="s">
        <v>18</v>
      </c>
      <c r="C29" s="20">
        <f t="shared" si="0"/>
        <v>60000</v>
      </c>
      <c r="D29" s="20">
        <v>20000</v>
      </c>
      <c r="E29" s="28">
        <v>40000</v>
      </c>
    </row>
    <row r="30" spans="2:5" x14ac:dyDescent="0.35">
      <c r="B30" s="29" t="s">
        <v>19</v>
      </c>
      <c r="C30" s="20">
        <f t="shared" si="0"/>
        <v>60000</v>
      </c>
      <c r="D30" s="20">
        <v>20000</v>
      </c>
      <c r="E30" s="28">
        <v>40000</v>
      </c>
    </row>
    <row r="31" spans="2:5" x14ac:dyDescent="0.35">
      <c r="B31" s="30" t="s">
        <v>20</v>
      </c>
      <c r="C31" s="20">
        <f t="shared" si="0"/>
        <v>60000</v>
      </c>
      <c r="D31" s="25">
        <v>20000</v>
      </c>
      <c r="E31" s="26">
        <v>40000</v>
      </c>
    </row>
    <row r="32" spans="2:5" x14ac:dyDescent="0.35">
      <c r="B32" s="21" t="s">
        <v>21</v>
      </c>
      <c r="C32" s="22">
        <f>D32+E32</f>
        <v>-80000</v>
      </c>
      <c r="D32" s="22">
        <v>0</v>
      </c>
      <c r="E32" s="23">
        <v>-80000</v>
      </c>
    </row>
    <row r="33" spans="2:5" x14ac:dyDescent="0.35">
      <c r="B33" s="35" t="s">
        <v>23</v>
      </c>
      <c r="C33" s="44">
        <f>D33+E33</f>
        <v>364727.3</v>
      </c>
      <c r="D33" s="36">
        <v>0</v>
      </c>
      <c r="E33" s="37">
        <v>364727.3</v>
      </c>
    </row>
  </sheetData>
  <autoFilter ref="A7:E7"/>
  <mergeCells count="6">
    <mergeCell ref="B5:E5"/>
    <mergeCell ref="B1:E1"/>
    <mergeCell ref="B6:E6"/>
    <mergeCell ref="B2:C2"/>
    <mergeCell ref="B3:C3"/>
    <mergeCell ref="D3:E3"/>
  </mergeCells>
  <printOptions horizontalCentered="1"/>
  <pageMargins left="0" right="0" top="0" bottom="0" header="0" footer="0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N5</vt:lpstr>
      <vt:lpstr>'დანართი N5'!Print_Area</vt:lpstr>
      <vt:lpstr>'დანართი N5'!Print_Titles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2020-04-14T13:20:59Z</dcterms:modified>
</cp:coreProperties>
</file>